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10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<sst xmlns="http://schemas.openxmlformats.org/spreadsheetml/2006/main" count="66" uniqueCount="46">
  <si>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1</t>
  </si>
  <si>
    <t>2</t>
  </si>
  <si>
    <t>3</t>
  </si>
  <si>
    <t>4</t>
  </si>
  <si>
    <t>5</t>
  </si>
  <si>
    <t>6</t>
  </si>
  <si>
    <t>%</t>
  </si>
  <si>
    <t>7</t>
  </si>
  <si>
    <t>8</t>
  </si>
  <si>
    <t>Амортизация</t>
  </si>
  <si>
    <t>№ пп</t>
  </si>
  <si>
    <t>Показатель</t>
  </si>
  <si>
    <t>Ед.изм.</t>
  </si>
  <si>
    <t>Коммунальные услуги</t>
  </si>
  <si>
    <t>тыс.руб.</t>
  </si>
  <si>
    <t>Затраты на оплату труда</t>
  </si>
  <si>
    <t>Работы и услуги производ. характера</t>
  </si>
  <si>
    <t>ИТОГО подконтрольные расходы</t>
  </si>
  <si>
    <t>Страховые взносы социального характера</t>
  </si>
  <si>
    <t xml:space="preserve">Прочие затраты </t>
  </si>
  <si>
    <t xml:space="preserve">Плата за аренду производственного имущества </t>
  </si>
  <si>
    <t>ИТОГО НВВ на содержание сетей</t>
  </si>
  <si>
    <t>% потерь</t>
  </si>
  <si>
    <t>НВВ на содержание сетей, относимая на сторонних потребителей услуг, тыс.руб.</t>
  </si>
  <si>
    <t>тыс.кВт.ч</t>
  </si>
  <si>
    <t>ИТОГО неподконтрольные расходы</t>
  </si>
  <si>
    <t>Доля НВВ на сторонних потребителей пропорционально полезному отпуску по уровням напряжения, %</t>
  </si>
  <si>
    <t>9</t>
  </si>
  <si>
    <t>Компенсация выпадающих доходов по технологическому присоединению (пункт 71 Основ ценообразования)</t>
  </si>
  <si>
    <t>Корректировка по факту, в т.ч.
результаты деятельности  до перехода к регулированию тарифов  на основе долгосрочных параметров регулирования (пункт 10 Методических указаний )</t>
  </si>
  <si>
    <t>Информация о структуре и объеме затрат на оказание услуг по передаче электроэнергии на 2015 год</t>
  </si>
  <si>
    <t>план на 2015 год</t>
  </si>
  <si>
    <t>Планируемый объем отпуска в сеть</t>
  </si>
  <si>
    <t>полезный объем услуг сторонним потребителям</t>
  </si>
  <si>
    <t>заявленная мощность сторонних потребителей</t>
  </si>
  <si>
    <t>МВт</t>
  </si>
  <si>
    <t>потери в сетях всего</t>
  </si>
  <si>
    <t>в том числе потери на сторонних потребителей</t>
  </si>
  <si>
    <t>Объемы услуг по передаче электрической энергии</t>
  </si>
  <si>
    <t>Необходимая валовая выручка по регулируемому виду деятельности</t>
  </si>
  <si>
    <t>Налог при упрощенной системе налогобложения</t>
  </si>
  <si>
    <t>10</t>
  </si>
  <si>
    <t>Корректировка НВВ с учетом достижения установленного уровня надежности и качества услуг</t>
  </si>
  <si>
    <t>11</t>
  </si>
  <si>
    <t>Расходы на покупку потерь, относимые на сторонних потребителей, тыс. руб.</t>
  </si>
  <si>
    <t>Расходы на покупку потерь всего, тыс.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</si>
</sst>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  <numFmt numFmtId="183" formatCode="0.000"/>
    <numFmt numFmtId="184" formatCode="#,##0.00000000"/>
    <numFmt numFmtId="185" formatCode="0.00000000"/>
    <numFmt numFmtId="186" formatCode="#,##0.0000"/>
  </numFmts>
  <fonts count="60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 vertical="top"/>
      <protection/>
    </xf>
    <xf numFmtId="165" fontId="2" fillId="2" borderId="0">
      <alignment vertical="top"/>
      <protection/>
    </xf>
    <xf numFmtId="164" fontId="2" fillId="3" borderId="0">
      <alignment vertical="top"/>
      <protection/>
    </xf>
    <xf numFmtId="166" fontId="1" fillId="0" borderId="0">
      <alignment vertical="top"/>
      <protection/>
    </xf>
    <xf numFmtId="166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66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1" fillId="0" borderId="0">
      <alignment vertical="top"/>
      <protection/>
    </xf>
    <xf numFmtId="166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167" fontId="0" fillId="0" borderId="2">
      <alignment/>
      <protection locked="0"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1" fillId="7" borderId="2">
      <alignment/>
      <protection/>
    </xf>
    <xf numFmtId="172" fontId="12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13" fillId="0" borderId="0">
      <alignment vertical="top"/>
      <protection/>
    </xf>
    <xf numFmtId="166" fontId="14" fillId="0" borderId="0">
      <alignment vertical="top"/>
      <protection/>
    </xf>
    <xf numFmtId="175" fontId="15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>
      <alignment vertical="top"/>
      <protection/>
    </xf>
    <xf numFmtId="167" fontId="20" fillId="0" borderId="0">
      <alignment/>
      <protection/>
    </xf>
    <xf numFmtId="0" fontId="21" fillId="0" borderId="0" applyNumberFormat="0" applyFill="0" applyBorder="0" applyAlignment="0" applyProtection="0"/>
    <xf numFmtId="166" fontId="2" fillId="0" borderId="0">
      <alignment vertical="top"/>
      <protection/>
    </xf>
    <xf numFmtId="166" fontId="2" fillId="2" borderId="0">
      <alignment vertical="top"/>
      <protection/>
    </xf>
    <xf numFmtId="176" fontId="2" fillId="3" borderId="0">
      <alignment vertical="top"/>
      <protection/>
    </xf>
    <xf numFmtId="0" fontId="0" fillId="0" borderId="0">
      <alignment/>
      <protection/>
    </xf>
    <xf numFmtId="0" fontId="22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0" applyNumberFormat="0">
      <alignment horizontal="left"/>
      <protection/>
    </xf>
    <xf numFmtId="4" fontId="23" fillId="17" borderId="3" applyNumberFormat="0" applyProtection="0">
      <alignment vertical="center"/>
    </xf>
    <xf numFmtId="4" fontId="24" fillId="17" borderId="3" applyNumberFormat="0" applyProtection="0">
      <alignment vertical="center"/>
    </xf>
    <xf numFmtId="4" fontId="23" fillId="17" borderId="3" applyNumberFormat="0" applyProtection="0">
      <alignment horizontal="left" vertical="center" indent="1"/>
    </xf>
    <xf numFmtId="4" fontId="23" fillId="17" borderId="3" applyNumberFormat="0" applyProtection="0">
      <alignment horizontal="left" vertical="center" indent="1"/>
    </xf>
    <xf numFmtId="0" fontId="9" fillId="4" borderId="3" applyNumberFormat="0" applyProtection="0">
      <alignment horizontal="left" vertical="center" indent="1"/>
    </xf>
    <xf numFmtId="4" fontId="23" fillId="5" borderId="3" applyNumberFormat="0" applyProtection="0">
      <alignment horizontal="right" vertical="center"/>
    </xf>
    <xf numFmtId="4" fontId="23" fillId="10" borderId="3" applyNumberFormat="0" applyProtection="0">
      <alignment horizontal="right" vertical="center"/>
    </xf>
    <xf numFmtId="4" fontId="23" fillId="18" borderId="3" applyNumberFormat="0" applyProtection="0">
      <alignment horizontal="right" vertical="center"/>
    </xf>
    <xf numFmtId="4" fontId="23" fillId="12" borderId="3" applyNumberFormat="0" applyProtection="0">
      <alignment horizontal="right" vertical="center"/>
    </xf>
    <xf numFmtId="4" fontId="23" fillId="16" borderId="3" applyNumberFormat="0" applyProtection="0">
      <alignment horizontal="right" vertical="center"/>
    </xf>
    <xf numFmtId="4" fontId="23" fillId="19" borderId="3" applyNumberFormat="0" applyProtection="0">
      <alignment horizontal="right" vertical="center"/>
    </xf>
    <xf numFmtId="4" fontId="23" fillId="20" borderId="3" applyNumberFormat="0" applyProtection="0">
      <alignment horizontal="right" vertical="center"/>
    </xf>
    <xf numFmtId="4" fontId="23" fillId="21" borderId="3" applyNumberFormat="0" applyProtection="0">
      <alignment horizontal="right" vertical="center"/>
    </xf>
    <xf numFmtId="4" fontId="23" fillId="11" borderId="3" applyNumberFormat="0" applyProtection="0">
      <alignment horizontal="right" vertical="center"/>
    </xf>
    <xf numFmtId="4" fontId="25" fillId="22" borderId="3" applyNumberFormat="0" applyProtection="0">
      <alignment horizontal="left" vertical="center" indent="1"/>
    </xf>
    <xf numFmtId="4" fontId="23" fillId="23" borderId="4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0" fontId="9" fillId="4" borderId="3" applyNumberFormat="0" applyProtection="0">
      <alignment horizontal="left" vertical="center" indent="1"/>
    </xf>
    <xf numFmtId="4" fontId="23" fillId="23" borderId="3" applyNumberFormat="0" applyProtection="0">
      <alignment horizontal="left" vertical="center" indent="1"/>
    </xf>
    <xf numFmtId="4" fontId="23" fillId="25" borderId="3" applyNumberFormat="0" applyProtection="0">
      <alignment horizontal="left" vertical="center" indent="1"/>
    </xf>
    <xf numFmtId="0" fontId="9" fillId="25" borderId="3" applyNumberFormat="0" applyProtection="0">
      <alignment horizontal="left" vertical="center" indent="1"/>
    </xf>
    <xf numFmtId="0" fontId="9" fillId="25" borderId="3" applyNumberFormat="0" applyProtection="0">
      <alignment horizontal="left" vertical="center" indent="1"/>
    </xf>
    <xf numFmtId="0" fontId="9" fillId="26" borderId="3" applyNumberFormat="0" applyProtection="0">
      <alignment horizontal="left" vertical="center" indent="1"/>
    </xf>
    <xf numFmtId="0" fontId="9" fillId="26" borderId="3" applyNumberFormat="0" applyProtection="0">
      <alignment horizontal="left" vertical="center" indent="1"/>
    </xf>
    <xf numFmtId="0" fontId="9" fillId="2" borderId="3" applyNumberFormat="0" applyProtection="0">
      <alignment horizontal="left" vertical="center" indent="1"/>
    </xf>
    <xf numFmtId="0" fontId="9" fillId="2" borderId="3" applyNumberFormat="0" applyProtection="0">
      <alignment horizontal="left" vertical="center" indent="1"/>
    </xf>
    <xf numFmtId="0" fontId="9" fillId="4" borderId="3" applyNumberFormat="0" applyProtection="0">
      <alignment horizontal="left" vertical="center" indent="1"/>
    </xf>
    <xf numFmtId="0" fontId="9" fillId="4" borderId="3" applyNumberFormat="0" applyProtection="0">
      <alignment horizontal="left" vertical="center" indent="1"/>
    </xf>
    <xf numFmtId="0" fontId="0" fillId="0" borderId="0">
      <alignment/>
      <protection/>
    </xf>
    <xf numFmtId="4" fontId="23" fillId="27" borderId="3" applyNumberFormat="0" applyProtection="0">
      <alignment vertical="center"/>
    </xf>
    <xf numFmtId="4" fontId="24" fillId="27" borderId="3" applyNumberFormat="0" applyProtection="0">
      <alignment vertical="center"/>
    </xf>
    <xf numFmtId="4" fontId="23" fillId="27" borderId="3" applyNumberFormat="0" applyProtection="0">
      <alignment horizontal="left" vertical="center" indent="1"/>
    </xf>
    <xf numFmtId="4" fontId="23" fillId="27" borderId="3" applyNumberFormat="0" applyProtection="0">
      <alignment horizontal="left" vertical="center" indent="1"/>
    </xf>
    <xf numFmtId="4" fontId="23" fillId="23" borderId="3" applyNumberFormat="0" applyProtection="0">
      <alignment horizontal="right" vertical="center"/>
    </xf>
    <xf numFmtId="4" fontId="24" fillId="23" borderId="3" applyNumberFormat="0" applyProtection="0">
      <alignment horizontal="right" vertical="center"/>
    </xf>
    <xf numFmtId="0" fontId="9" fillId="4" borderId="3" applyNumberFormat="0" applyProtection="0">
      <alignment horizontal="left" vertical="center" indent="1"/>
    </xf>
    <xf numFmtId="0" fontId="9" fillId="4" borderId="3" applyNumberFormat="0" applyProtection="0">
      <alignment horizontal="left" vertical="center" indent="1"/>
    </xf>
    <xf numFmtId="0" fontId="27" fillId="0" borderId="0">
      <alignment/>
      <protection/>
    </xf>
    <xf numFmtId="4" fontId="28" fillId="23" borderId="3" applyNumberFormat="0" applyProtection="0">
      <alignment horizontal="right" vertical="center"/>
    </xf>
    <xf numFmtId="166" fontId="29" fillId="28" borderId="0">
      <alignment horizontal="right" vertical="top"/>
      <protection/>
    </xf>
    <xf numFmtId="0" fontId="10" fillId="0" borderId="5" applyNumberFormat="0" applyFont="0" applyFill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167" fontId="0" fillId="0" borderId="2">
      <alignment/>
      <protection locked="0"/>
    </xf>
    <xf numFmtId="0" fontId="30" fillId="8" borderId="6" applyNumberFormat="0" applyAlignment="0" applyProtection="0"/>
    <xf numFmtId="0" fontId="31" fillId="2" borderId="3" applyNumberFormat="0" applyAlignment="0" applyProtection="0"/>
    <xf numFmtId="0" fontId="32" fillId="2" borderId="6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Border="0">
      <alignment horizontal="center" vertical="center" wrapText="1"/>
      <protection/>
    </xf>
    <xf numFmtId="167" fontId="11" fillId="7" borderId="2">
      <alignment/>
      <protection/>
    </xf>
    <xf numFmtId="4" fontId="39" fillId="17" borderId="11" applyBorder="0">
      <alignment horizontal="right"/>
      <protection/>
    </xf>
    <xf numFmtId="49" fontId="40" fillId="0" borderId="0" applyBorder="0">
      <alignment vertical="center"/>
      <protection/>
    </xf>
    <xf numFmtId="0" fontId="41" fillId="0" borderId="12" applyNumberFormat="0" applyFill="0" applyAlignment="0" applyProtection="0"/>
    <xf numFmtId="3" fontId="11" fillId="0" borderId="11" applyBorder="0">
      <alignment vertical="center"/>
      <protection/>
    </xf>
    <xf numFmtId="0" fontId="42" fillId="26" borderId="13" applyNumberFormat="0" applyAlignment="0" applyProtection="0"/>
    <xf numFmtId="0" fontId="43" fillId="3" borderId="0" applyFill="0">
      <alignment wrapText="1"/>
      <protection/>
    </xf>
    <xf numFmtId="0" fontId="44" fillId="0" borderId="0">
      <alignment horizontal="center" vertical="top" wrapText="1"/>
      <protection/>
    </xf>
    <xf numFmtId="0" fontId="45" fillId="0" borderId="0">
      <alignment horizontal="center" vertical="center" wrapText="1"/>
      <protection/>
    </xf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9" fontId="50" fillId="17" borderId="14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9" fillId="27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16" applyNumberFormat="0" applyFill="0" applyAlignment="0" applyProtection="0"/>
    <xf numFmtId="0" fontId="3" fillId="0" borderId="0">
      <alignment/>
      <protection/>
    </xf>
    <xf numFmtId="166" fontId="1" fillId="0" borderId="0">
      <alignment vertical="top"/>
      <protection/>
    </xf>
    <xf numFmtId="3" fontId="53" fillId="0" borderId="0">
      <alignment/>
      <protection/>
    </xf>
    <xf numFmtId="0" fontId="54" fillId="0" borderId="0" applyNumberFormat="0" applyFill="0" applyBorder="0" applyAlignment="0" applyProtection="0"/>
    <xf numFmtId="49" fontId="43" fillId="0" borderId="0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9" fillId="3" borderId="0" applyFont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17" applyBorder="0">
      <alignment horizontal="right"/>
      <protection/>
    </xf>
    <xf numFmtId="4" fontId="39" fillId="8" borderId="18" applyBorder="0">
      <alignment horizontal="right"/>
      <protection/>
    </xf>
    <xf numFmtId="0" fontId="55" fillId="3" borderId="0" applyNumberFormat="0" applyBorder="0" applyAlignment="0" applyProtection="0"/>
    <xf numFmtId="182" fontId="0" fillId="0" borderId="11" applyFont="0" applyFill="0" applyBorder="0" applyProtection="0">
      <alignment horizontal="center" vertical="center"/>
    </xf>
    <xf numFmtId="44" fontId="4" fillId="0" borderId="0">
      <alignment/>
      <protection locked="0"/>
    </xf>
    <xf numFmtId="0" fontId="0" fillId="0" borderId="11" applyBorder="0">
      <alignment horizontal="center" vertical="center" wrapText="1"/>
      <protection/>
    </xf>
  </cellStyleXfs>
  <cellXfs count="38">
    <xf numFmtId="0" fontId="0" fillId="0" borderId="0" xfId="0" applyAlignment="1">
      <alignment/>
    </xf>
    <xf numFmtId="0" fontId="56" fillId="0" borderId="19" xfId="164" applyFont="1" applyFill="1" applyBorder="1" applyAlignment="1">
      <alignment vertical="center" wrapText="1"/>
      <protection/>
    </xf>
    <xf numFmtId="2" fontId="58" fillId="0" borderId="11" xfId="173" applyNumberFormat="1" applyFont="1" applyBorder="1" applyAlignment="1">
      <alignment horizontal="center" vertical="center" wrapText="1"/>
      <protection/>
    </xf>
    <xf numFmtId="0" fontId="58" fillId="0" borderId="11" xfId="173" applyNumberFormat="1" applyFont="1" applyBorder="1" applyAlignment="1">
      <alignment horizontal="justify" vertical="center"/>
      <protection/>
    </xf>
    <xf numFmtId="49" fontId="58" fillId="0" borderId="11" xfId="173" applyNumberFormat="1" applyFont="1" applyBorder="1" applyAlignment="1">
      <alignment horizontal="center" vertical="top"/>
      <protection/>
    </xf>
    <xf numFmtId="49" fontId="58" fillId="0" borderId="11" xfId="173" applyFont="1" applyFill="1" applyBorder="1" applyAlignment="1">
      <alignment vertical="top" wrapText="1"/>
      <protection/>
    </xf>
    <xf numFmtId="0" fontId="58" fillId="0" borderId="20" xfId="164" applyFont="1" applyFill="1" applyBorder="1" applyAlignment="1">
      <alignment vertical="top" wrapText="1"/>
      <protection/>
    </xf>
    <xf numFmtId="0" fontId="58" fillId="0" borderId="11" xfId="164" applyFont="1" applyFill="1" applyBorder="1" applyAlignment="1">
      <alignment vertical="top" wrapText="1"/>
      <protection/>
    </xf>
    <xf numFmtId="0" fontId="58" fillId="0" borderId="11" xfId="164" applyFont="1" applyBorder="1">
      <alignment/>
      <protection/>
    </xf>
    <xf numFmtId="49" fontId="58" fillId="0" borderId="11" xfId="173" applyNumberFormat="1" applyFont="1" applyBorder="1" applyAlignment="1">
      <alignment horizontal="justify" vertical="top"/>
      <protection/>
    </xf>
    <xf numFmtId="0" fontId="57" fillId="0" borderId="11" xfId="164" applyFont="1" applyFill="1" applyBorder="1" applyAlignment="1">
      <alignment vertical="center" wrapText="1"/>
      <protection/>
    </xf>
    <xf numFmtId="0" fontId="58" fillId="0" borderId="11" xfId="164" applyFont="1" applyFill="1" applyBorder="1" applyAlignment="1">
      <alignment vertical="center" wrapText="1"/>
      <protection/>
    </xf>
    <xf numFmtId="2" fontId="57" fillId="0" borderId="19" xfId="173" applyNumberFormat="1" applyFont="1" applyBorder="1" applyAlignment="1">
      <alignment/>
      <protection/>
    </xf>
    <xf numFmtId="49" fontId="58" fillId="0" borderId="11" xfId="173" applyFont="1" applyFill="1" applyBorder="1" applyAlignment="1">
      <alignment horizontal="center" wrapText="1"/>
      <protection/>
    </xf>
    <xf numFmtId="2" fontId="58" fillId="0" borderId="11" xfId="173" applyNumberFormat="1" applyFont="1" applyBorder="1" applyAlignment="1">
      <alignment/>
      <protection/>
    </xf>
    <xf numFmtId="49" fontId="58" fillId="0" borderId="21" xfId="173" applyFont="1" applyFill="1" applyBorder="1" applyAlignment="1">
      <alignment horizontal="center" wrapText="1"/>
      <protection/>
    </xf>
    <xf numFmtId="2" fontId="58" fillId="0" borderId="21" xfId="173" applyNumberFormat="1" applyFont="1" applyBorder="1" applyAlignment="1">
      <alignment/>
      <protection/>
    </xf>
    <xf numFmtId="49" fontId="58" fillId="0" borderId="19" xfId="173" applyFont="1" applyFill="1" applyBorder="1" applyAlignment="1">
      <alignment horizontal="center" wrapText="1"/>
      <protection/>
    </xf>
    <xf numFmtId="49" fontId="58" fillId="0" borderId="22" xfId="173" applyFont="1" applyFill="1" applyBorder="1" applyAlignment="1">
      <alignment horizontal="center" wrapText="1"/>
      <protection/>
    </xf>
    <xf numFmtId="2" fontId="58" fillId="0" borderId="22" xfId="173" applyNumberFormat="1" applyFont="1" applyBorder="1" applyAlignment="1">
      <alignment/>
      <protection/>
    </xf>
    <xf numFmtId="0" fontId="58" fillId="0" borderId="11" xfId="164" applyFont="1" applyFill="1" applyBorder="1" applyAlignment="1">
      <alignment horizontal="center" wrapText="1"/>
      <protection/>
    </xf>
    <xf numFmtId="0" fontId="15" fillId="0" borderId="20" xfId="173" applyNumberFormat="1" applyFont="1" applyBorder="1" applyAlignment="1">
      <alignment horizontal="center" vertical="top" wrapText="1"/>
      <protection/>
    </xf>
    <xf numFmtId="0" fontId="15" fillId="0" borderId="23" xfId="173" applyNumberFormat="1" applyFont="1" applyBorder="1" applyAlignment="1">
      <alignment horizontal="center" vertical="top" wrapText="1"/>
      <protection/>
    </xf>
    <xf numFmtId="2" fontId="58" fillId="0" borderId="11" xfId="173" applyNumberFormat="1" applyFont="1" applyBorder="1" applyAlignment="1">
      <alignment horizontal="left" vertical="center" wrapText="1"/>
      <protection/>
    </xf>
    <xf numFmtId="0" fontId="58" fillId="0" borderId="20" xfId="173" applyNumberFormat="1" applyFont="1" applyBorder="1" applyAlignment="1">
      <alignment horizontal="center" vertical="center"/>
      <protection/>
    </xf>
    <xf numFmtId="0" fontId="58" fillId="0" borderId="23" xfId="173" applyNumberFormat="1" applyFont="1" applyBorder="1" applyAlignment="1">
      <alignment horizontal="center" vertical="center"/>
      <protection/>
    </xf>
    <xf numFmtId="0" fontId="58" fillId="0" borderId="24" xfId="173" applyNumberFormat="1" applyFont="1" applyBorder="1" applyAlignment="1">
      <alignment horizontal="center" vertical="center"/>
      <protection/>
    </xf>
    <xf numFmtId="0" fontId="58" fillId="0" borderId="11" xfId="164" applyFont="1" applyBorder="1" applyAlignment="1">
      <alignment wrapText="1"/>
      <protection/>
    </xf>
    <xf numFmtId="49" fontId="58" fillId="0" borderId="25" xfId="173" applyNumberFormat="1" applyFont="1" applyBorder="1" applyAlignment="1">
      <alignment horizontal="center" vertical="top"/>
      <protection/>
    </xf>
    <xf numFmtId="0" fontId="59" fillId="0" borderId="26" xfId="164" applyFont="1" applyFill="1" applyBorder="1" applyAlignment="1">
      <alignment vertical="center" wrapText="1"/>
      <protection/>
    </xf>
    <xf numFmtId="49" fontId="58" fillId="0" borderId="25" xfId="173" applyFont="1" applyFill="1" applyBorder="1" applyAlignment="1">
      <alignment horizontal="center" wrapText="1"/>
      <protection/>
    </xf>
    <xf numFmtId="2" fontId="58" fillId="0" borderId="26" xfId="173" applyNumberFormat="1" applyFont="1" applyBorder="1" applyAlignment="1">
      <alignment/>
      <protection/>
    </xf>
    <xf numFmtId="0" fontId="59" fillId="0" borderId="11" xfId="164" applyFont="1" applyFill="1" applyBorder="1" applyAlignment="1">
      <alignment vertical="center" wrapText="1"/>
      <protection/>
    </xf>
    <xf numFmtId="0" fontId="56" fillId="0" borderId="11" xfId="164" applyFont="1" applyFill="1" applyBorder="1" applyAlignment="1">
      <alignment vertical="center" wrapText="1"/>
      <protection/>
    </xf>
    <xf numFmtId="2" fontId="57" fillId="0" borderId="11" xfId="173" applyNumberFormat="1" applyFont="1" applyBorder="1" applyAlignment="1">
      <alignment/>
      <protection/>
    </xf>
    <xf numFmtId="164" fontId="58" fillId="0" borderId="11" xfId="181" applyNumberFormat="1" applyFont="1" applyBorder="1" applyAlignment="1">
      <alignment/>
    </xf>
    <xf numFmtId="0" fontId="0" fillId="0" borderId="11" xfId="0" applyBorder="1" applyAlignment="1">
      <alignment/>
    </xf>
    <xf numFmtId="2" fontId="57" fillId="0" borderId="11" xfId="173" applyNumberFormat="1" applyFont="1" applyFill="1" applyBorder="1" applyAlignment="1">
      <alignment/>
      <protection/>
    </xf>
  </cellXfs>
  <cellStyles count="193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Акцент1" xfId="45"/>
    <cellStyle name="20% - Акцент2" xfId="46"/>
    <cellStyle name="20% - Акцент3" xfId="47"/>
    <cellStyle name="20% - Акцент4" xfId="48"/>
    <cellStyle name="20% - Акцент5" xfId="49"/>
    <cellStyle name="20% - Акцент6" xfId="50"/>
    <cellStyle name="40% - Акцент1" xfId="51"/>
    <cellStyle name="40% - Акцент2" xfId="52"/>
    <cellStyle name="40% - Акцент3" xfId="53"/>
    <cellStyle name="40% - Акцент4" xfId="54"/>
    <cellStyle name="40% - Акцент5" xfId="55"/>
    <cellStyle name="40% - Акцент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Ăčďĺđńńűëęŕ" xfId="63"/>
    <cellStyle name="Áĺççŕůčňíűé" xfId="64"/>
    <cellStyle name="Äĺíĺćíűé [0]_(ňŕá 3č)" xfId="65"/>
    <cellStyle name="Äĺíĺćíűé_(ňŕá 3č)" xfId="66"/>
    <cellStyle name="Comma [0]_laroux" xfId="67"/>
    <cellStyle name="Comma_laroux" xfId="68"/>
    <cellStyle name="Comma0" xfId="69"/>
    <cellStyle name="Çŕůčňíűé" xfId="70"/>
    <cellStyle name="Currency [0]" xfId="71"/>
    <cellStyle name="Currency_laroux" xfId="72"/>
    <cellStyle name="Currency0" xfId="73"/>
    <cellStyle name="Date" xfId="74"/>
    <cellStyle name="Dates" xfId="75"/>
    <cellStyle name="E-mail" xfId="76"/>
    <cellStyle name="Euro" xfId="77"/>
    <cellStyle name="Fixed" xfId="78"/>
    <cellStyle name="Heading" xfId="79"/>
    <cellStyle name="Heading 1" xfId="80"/>
    <cellStyle name="Heading 2" xfId="81"/>
    <cellStyle name="Heading2" xfId="82"/>
    <cellStyle name="Îáű÷íűé__FES" xfId="83"/>
    <cellStyle name="Îňęđűâŕâřŕ˙ń˙ ăčďĺđńńűëęŕ" xfId="84"/>
    <cellStyle name="Inputs" xfId="85"/>
    <cellStyle name="Inputs (const)" xfId="86"/>
    <cellStyle name="Inputs Co" xfId="87"/>
    <cellStyle name="Normal_38" xfId="88"/>
    <cellStyle name="Normal1" xfId="89"/>
    <cellStyle name="Ôčíŕíńîâűé [0]_(ňŕá 3č)" xfId="90"/>
    <cellStyle name="Ôčíŕíńîâűé_(ňŕá 3č)" xfId="91"/>
    <cellStyle name="Price_Body" xfId="92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Table Heading" xfId="132"/>
    <cellStyle name="Total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Беззащитный" xfId="140"/>
    <cellStyle name="Ввод " xfId="141"/>
    <cellStyle name="Вывод" xfId="142"/>
    <cellStyle name="Вычисление" xfId="143"/>
    <cellStyle name="Hyperlink" xfId="144"/>
    <cellStyle name="Currency" xfId="145"/>
    <cellStyle name="Currency [0]" xfId="146"/>
    <cellStyle name="Заголовок" xfId="147"/>
    <cellStyle name="Заголовок 1" xfId="148"/>
    <cellStyle name="Заголовок 2" xfId="149"/>
    <cellStyle name="Заголовок 3" xfId="150"/>
    <cellStyle name="Заголовок 4" xfId="151"/>
    <cellStyle name="ЗаголовокСтолбца" xfId="152"/>
    <cellStyle name="Защитный" xfId="153"/>
    <cellStyle name="Значение" xfId="154"/>
    <cellStyle name="Зоголовок" xfId="155"/>
    <cellStyle name="Итог" xfId="156"/>
    <cellStyle name="Итого" xfId="157"/>
    <cellStyle name="Контрольная ячейка" xfId="158"/>
    <cellStyle name="Мои наименования показателей" xfId="159"/>
    <cellStyle name="Мой заголовок" xfId="160"/>
    <cellStyle name="Мой заголовок листа" xfId="161"/>
    <cellStyle name="Название" xfId="162"/>
    <cellStyle name="Нейтральный" xfId="163"/>
    <cellStyle name="Обычный 2" xfId="164"/>
    <cellStyle name="Обычный 2 2" xfId="165"/>
    <cellStyle name="Обычный 2_Свод РТ, ИТК" xfId="166"/>
    <cellStyle name="Обычный 3" xfId="167"/>
    <cellStyle name="Обычный 4" xfId="168"/>
    <cellStyle name="Обычный 4 2" xfId="169"/>
    <cellStyle name="Обычный 4_Исходные данные для модели" xfId="170"/>
    <cellStyle name="Обычный 5" xfId="171"/>
    <cellStyle name="Обычный 6" xfId="172"/>
    <cellStyle name="Обычный_Лист1" xfId="173"/>
    <cellStyle name="Followed Hyperlink" xfId="174"/>
    <cellStyle name="Плохой" xfId="175"/>
    <cellStyle name="По центру с переносом" xfId="176"/>
    <cellStyle name="По ширине с переносом" xfId="177"/>
    <cellStyle name="Поле ввода" xfId="178"/>
    <cellStyle name="Пояснение" xfId="179"/>
    <cellStyle name="Примечание" xfId="180"/>
    <cellStyle name="Percent" xfId="181"/>
    <cellStyle name="Процентный 2" xfId="182"/>
    <cellStyle name="Процентный 2 2" xfId="183"/>
    <cellStyle name="Процентный 2 3" xfId="184"/>
    <cellStyle name="Процентный 3" xfId="185"/>
    <cellStyle name="Связанная ячейка" xfId="186"/>
    <cellStyle name="Стиль 1" xfId="187"/>
    <cellStyle name="Стиль 1 2" xfId="188"/>
    <cellStyle name="ТЕКСТ" xfId="189"/>
    <cellStyle name="Текст предупреждения" xfId="190"/>
    <cellStyle name="Текстовый" xfId="191"/>
    <cellStyle name="Тысячи [0]_22гк" xfId="192"/>
    <cellStyle name="Тысячи_22гк" xfId="193"/>
    <cellStyle name="Comma" xfId="194"/>
    <cellStyle name="Comma [0]" xfId="195"/>
    <cellStyle name="Финансовый 2" xfId="196"/>
    <cellStyle name="Финансовый 3" xfId="197"/>
    <cellStyle name="Формула" xfId="198"/>
    <cellStyle name="Формула 2" xfId="199"/>
    <cellStyle name="Формула_A РТ 2009 Рязаньэнерго" xfId="200"/>
    <cellStyle name="ФормулаВБ" xfId="201"/>
    <cellStyle name="ФормулаНаКонтроль" xfId="202"/>
    <cellStyle name="Хороший" xfId="203"/>
    <cellStyle name="Цифры по центру с десятыми" xfId="204"/>
    <cellStyle name="Џђћ–…ќ’ќ›‰" xfId="205"/>
    <cellStyle name="Шапка таблицы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6.00390625" style="0" customWidth="1"/>
    <col min="2" max="2" width="44.125" style="0" customWidth="1"/>
    <col min="3" max="3" width="16.375" style="0" customWidth="1"/>
    <col min="4" max="4" width="14.625" style="0" customWidth="1"/>
  </cols>
  <sheetData>
    <row r="1" spans="1:4" ht="48.75" customHeight="1">
      <c r="A1" s="21" t="s">
        <v>30</v>
      </c>
      <c r="B1" s="22"/>
      <c r="C1" s="22"/>
      <c r="D1" s="22"/>
    </row>
    <row r="2" spans="1:4" ht="36.75" customHeight="1">
      <c r="A2" s="3" t="s">
        <v>10</v>
      </c>
      <c r="B2" s="2" t="s">
        <v>11</v>
      </c>
      <c r="C2" s="2" t="s">
        <v>12</v>
      </c>
      <c r="D2" s="2" t="s">
        <v>31</v>
      </c>
    </row>
    <row r="3" spans="1:4" ht="21.75" customHeight="1">
      <c r="A3" s="24" t="s">
        <v>38</v>
      </c>
      <c r="B3" s="25"/>
      <c r="C3" s="25"/>
      <c r="D3" s="26"/>
    </row>
    <row r="4" spans="1:4" ht="27" customHeight="1">
      <c r="A4" s="3"/>
      <c r="B4" s="23" t="s">
        <v>32</v>
      </c>
      <c r="C4" s="2" t="s">
        <v>24</v>
      </c>
      <c r="D4" s="2">
        <v>6080.2</v>
      </c>
    </row>
    <row r="5" spans="1:4" ht="30.75" customHeight="1">
      <c r="A5" s="3"/>
      <c r="B5" s="23" t="s">
        <v>33</v>
      </c>
      <c r="C5" s="2" t="s">
        <v>24</v>
      </c>
      <c r="D5" s="2">
        <v>5384.35</v>
      </c>
    </row>
    <row r="6" spans="1:4" ht="30" customHeight="1">
      <c r="A6" s="3"/>
      <c r="B6" s="23" t="s">
        <v>34</v>
      </c>
      <c r="C6" s="2" t="s">
        <v>35</v>
      </c>
      <c r="D6" s="2">
        <v>0.83</v>
      </c>
    </row>
    <row r="7" spans="1:4" ht="21" customHeight="1">
      <c r="A7" s="3"/>
      <c r="B7" s="23" t="s">
        <v>36</v>
      </c>
      <c r="C7" s="2" t="s">
        <v>24</v>
      </c>
      <c r="D7" s="2">
        <v>607.4</v>
      </c>
    </row>
    <row r="8" spans="1:4" ht="31.5" customHeight="1">
      <c r="A8" s="3"/>
      <c r="B8" s="23" t="s">
        <v>37</v>
      </c>
      <c r="C8" s="2" t="s">
        <v>24</v>
      </c>
      <c r="D8" s="2">
        <v>597.6</v>
      </c>
    </row>
    <row r="9" spans="1:4" ht="24" customHeight="1">
      <c r="A9" s="3"/>
      <c r="B9" s="23" t="s">
        <v>22</v>
      </c>
      <c r="C9" s="2" t="s">
        <v>6</v>
      </c>
      <c r="D9" s="2">
        <v>9.99</v>
      </c>
    </row>
    <row r="10" spans="1:4" ht="24" customHeight="1">
      <c r="A10" s="24" t="s">
        <v>39</v>
      </c>
      <c r="B10" s="25"/>
      <c r="C10" s="25"/>
      <c r="D10" s="26"/>
    </row>
    <row r="11" spans="1:4" ht="30" customHeight="1">
      <c r="A11" s="4" t="s">
        <v>0</v>
      </c>
      <c r="B11" s="5" t="s">
        <v>16</v>
      </c>
      <c r="C11" s="13" t="s">
        <v>14</v>
      </c>
      <c r="D11" s="14">
        <v>667</v>
      </c>
    </row>
    <row r="12" spans="1:4" ht="15" customHeight="1">
      <c r="A12" s="4" t="s">
        <v>1</v>
      </c>
      <c r="B12" s="5" t="s">
        <v>15</v>
      </c>
      <c r="C12" s="13" t="s">
        <v>14</v>
      </c>
      <c r="D12" s="14">
        <v>527.8</v>
      </c>
    </row>
    <row r="13" spans="1:4" ht="15" thickBot="1">
      <c r="A13" s="4" t="s">
        <v>2</v>
      </c>
      <c r="B13" s="5" t="s">
        <v>19</v>
      </c>
      <c r="C13" s="15" t="s">
        <v>14</v>
      </c>
      <c r="D13" s="16">
        <v>95.1</v>
      </c>
    </row>
    <row r="14" spans="1:4" ht="30.75" thickBot="1">
      <c r="A14" s="4"/>
      <c r="B14" s="1" t="s">
        <v>17</v>
      </c>
      <c r="C14" s="17" t="s">
        <v>14</v>
      </c>
      <c r="D14" s="12">
        <f>SUM(D11:D13)</f>
        <v>1289.8999999999999</v>
      </c>
    </row>
    <row r="15" spans="1:4" ht="30" customHeight="1">
      <c r="A15" s="4" t="s">
        <v>3</v>
      </c>
      <c r="B15" s="5" t="s">
        <v>18</v>
      </c>
      <c r="C15" s="18" t="s">
        <v>14</v>
      </c>
      <c r="D15" s="19">
        <v>159.396</v>
      </c>
    </row>
    <row r="16" spans="1:4" ht="34.5" customHeight="1">
      <c r="A16" s="4" t="s">
        <v>4</v>
      </c>
      <c r="B16" s="6" t="s">
        <v>20</v>
      </c>
      <c r="C16" s="13" t="s">
        <v>14</v>
      </c>
      <c r="D16" s="14">
        <v>412.547</v>
      </c>
    </row>
    <row r="17" spans="1:4" ht="23.25" customHeight="1">
      <c r="A17" s="4" t="s">
        <v>5</v>
      </c>
      <c r="B17" s="7" t="s">
        <v>9</v>
      </c>
      <c r="C17" s="13" t="s">
        <v>14</v>
      </c>
      <c r="D17" s="14">
        <v>69</v>
      </c>
    </row>
    <row r="18" spans="1:4" ht="14.25">
      <c r="A18" s="4" t="s">
        <v>7</v>
      </c>
      <c r="B18" s="8" t="s">
        <v>13</v>
      </c>
      <c r="C18" s="13" t="s">
        <v>14</v>
      </c>
      <c r="D18" s="14">
        <v>8.08</v>
      </c>
    </row>
    <row r="19" spans="1:4" ht="28.5">
      <c r="A19" s="4" t="s">
        <v>8</v>
      </c>
      <c r="B19" s="27" t="s">
        <v>40</v>
      </c>
      <c r="C19" s="13" t="s">
        <v>14</v>
      </c>
      <c r="D19" s="14">
        <v>46.044</v>
      </c>
    </row>
    <row r="20" spans="1:4" ht="57">
      <c r="A20" s="4" t="s">
        <v>27</v>
      </c>
      <c r="B20" s="7" t="s">
        <v>28</v>
      </c>
      <c r="C20" s="13" t="s">
        <v>14</v>
      </c>
      <c r="D20" s="14">
        <v>2174.41</v>
      </c>
    </row>
    <row r="21" spans="1:4" ht="90">
      <c r="A21" s="28" t="s">
        <v>41</v>
      </c>
      <c r="B21" s="29" t="s">
        <v>29</v>
      </c>
      <c r="C21" s="30" t="s">
        <v>14</v>
      </c>
      <c r="D21" s="31">
        <v>409.6</v>
      </c>
    </row>
    <row r="22" spans="1:4" ht="60">
      <c r="A22" s="4" t="s">
        <v>43</v>
      </c>
      <c r="B22" s="32" t="s">
        <v>42</v>
      </c>
      <c r="C22" s="13" t="s">
        <v>14</v>
      </c>
      <c r="D22" s="14">
        <v>35.43</v>
      </c>
    </row>
    <row r="23" spans="1:4" ht="30">
      <c r="A23" s="4"/>
      <c r="B23" s="33" t="s">
        <v>25</v>
      </c>
      <c r="C23" s="13" t="s">
        <v>14</v>
      </c>
      <c r="D23" s="34">
        <f>SUM(D15:D22)</f>
        <v>3314.5069999999996</v>
      </c>
    </row>
    <row r="24" spans="1:4" ht="33" customHeight="1">
      <c r="A24" s="9"/>
      <c r="B24" s="10" t="s">
        <v>21</v>
      </c>
      <c r="C24" s="13" t="s">
        <v>14</v>
      </c>
      <c r="D24" s="34">
        <f>D23+D14</f>
        <v>4604.406999999999</v>
      </c>
    </row>
    <row r="25" spans="1:4" ht="57">
      <c r="A25" s="9"/>
      <c r="B25" s="11" t="s">
        <v>26</v>
      </c>
      <c r="C25" s="20" t="s">
        <v>6</v>
      </c>
      <c r="D25" s="35">
        <v>0.9878444286326665</v>
      </c>
    </row>
    <row r="26" spans="1:4" ht="42.75">
      <c r="A26" s="9"/>
      <c r="B26" s="10" t="s">
        <v>23</v>
      </c>
      <c r="C26" s="13" t="s">
        <v>14</v>
      </c>
      <c r="D26" s="34">
        <v>4549.8</v>
      </c>
    </row>
    <row r="27" spans="1:4" ht="30">
      <c r="A27" s="9"/>
      <c r="B27" s="32" t="s">
        <v>45</v>
      </c>
      <c r="C27" s="13" t="s">
        <v>14</v>
      </c>
      <c r="D27" s="34">
        <v>1492.87</v>
      </c>
    </row>
    <row r="28" spans="1:4" ht="45">
      <c r="A28" s="36"/>
      <c r="B28" s="33" t="s">
        <v>44</v>
      </c>
      <c r="C28" s="13" t="s">
        <v>14</v>
      </c>
      <c r="D28" s="37">
        <v>1468.5</v>
      </c>
    </row>
  </sheetData>
  <sheetProtection/>
  <mergeCells count="3">
    <mergeCell ref="A1:D1"/>
    <mergeCell ref="A3:D3"/>
    <mergeCell ref="A10:D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ekonomist</cp:lastModifiedBy>
  <dcterms:created xsi:type="dcterms:W3CDTF">2014-02-13T09:04:33Z</dcterms:created>
  <dcterms:modified xsi:type="dcterms:W3CDTF">2014-10-16T07:34:15Z</dcterms:modified>
  <cp:category/>
  <cp:version/>
  <cp:contentType/>
  <cp:contentStatus/>
</cp:coreProperties>
</file>